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255" activeTab="0"/>
  </bookViews>
  <sheets>
    <sheet name="Kanalichhina" sheetId="1" r:id="rId1"/>
  </sheets>
  <definedNames>
    <definedName name="_xlnm.Print_Area" localSheetId="0">'Kanalichhina'!$A$1:$O$82</definedName>
    <definedName name="_xlnm.Print_Titles" localSheetId="0">'Kanalichhina'!$7:$12</definedName>
  </definedNames>
  <calcPr fullCalcOnLoad="1"/>
</workbook>
</file>

<file path=xl/sharedStrings.xml><?xml version="1.0" encoding="utf-8"?>
<sst xmlns="http://schemas.openxmlformats.org/spreadsheetml/2006/main" count="39" uniqueCount="34">
  <si>
    <t>vfUre ifj.kke i=</t>
  </si>
  <si>
    <t>¼vf/klwfpr ernku dsUnzksa ls fHkUu ernku dsUnzksa ij ernku dk ifj.kke vfHkfyf[kr djus ds fy, mi;ksx esa yk;k tk,½</t>
  </si>
  <si>
    <t>fuEufyf[kr ds i{k esa fn, x, fof/kekU; erksa dh la[;k</t>
  </si>
  <si>
    <t xml:space="preserve"> </t>
  </si>
  <si>
    <t>dqy fof/kekU; er</t>
  </si>
  <si>
    <t>dqy erksa dk ;ksx</t>
  </si>
  <si>
    <t>fufonRr erksa dh la[;k</t>
  </si>
  <si>
    <t xml:space="preserve">erx.kuk dk ifj.kke </t>
  </si>
  <si>
    <t>ernku dsUnzksa ij vfHkfyf[kr erksa dh dqy la[;k</t>
  </si>
  <si>
    <t>izfr{ksfir erksa dh la[;k</t>
  </si>
  <si>
    <t xml:space="preserve">   izk:i &amp;20</t>
  </si>
  <si>
    <t>Hkkx&amp;1</t>
  </si>
  <si>
    <t xml:space="preserve">ernku </t>
  </si>
  <si>
    <t>dsUnz dh dze la[;k</t>
  </si>
  <si>
    <t>rkjh[k&amp; 27Qjojh] 2007</t>
  </si>
  <si>
    <t>Mkys x;s dqy er</t>
  </si>
  <si>
    <t>mRrjk[k.M fo/kku lHkk ds fy,</t>
  </si>
  <si>
    <t xml:space="preserve"> 69&amp; dukyhNhuk fo/kkulHkk fuokZpu {ks= ls fo/kku lHkk ds fy, fuokZpu</t>
  </si>
  <si>
    <t>dk'kh flag ,sjh</t>
  </si>
  <si>
    <t>d`".kkuUn</t>
  </si>
  <si>
    <t>pUnz flag</t>
  </si>
  <si>
    <t>e;w[k flag</t>
  </si>
  <si>
    <t>eksgu pUnz x.kdksVh</t>
  </si>
  <si>
    <t>Jherh 'kkfUr Hk.Mkjh</t>
  </si>
  <si>
    <t>Jherh eerk pUn</t>
  </si>
  <si>
    <t>egs'k pUnz mik/;k;</t>
  </si>
  <si>
    <t>lqUnj flag</t>
  </si>
  <si>
    <t>fnus'k pUnz</t>
  </si>
  <si>
    <t xml:space="preserve"> Mkd eri=ksa ij vfHkfyf[kr   erksa dh la[;k</t>
  </si>
  <si>
    <t>69&amp;dukyhNhuk fo/kku lHkk fuokZpu {ks=</t>
  </si>
  <si>
    <t xml:space="preserve">         fjVfuZaax vkfQlj</t>
  </si>
  <si>
    <t>¿ fu;e 56 lh ¼2½ ¼lh½nsssf[k, À</t>
  </si>
  <si>
    <t>LFkku&amp; jk0Luk0egkfo|ky;]fiFkkSjkx&lt;+</t>
  </si>
  <si>
    <t>lHkk fuokZpu {ks= ¼[k.M½ esa fuokZpdksa dh dqy la[;k&amp; 46]435--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</si>
</sst>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</numFmts>
  <fonts count="10">
    <font>
      <sz val="10"/>
      <name val="Arial"/>
      <family val="0"/>
    </font>
    <font>
      <sz val="14"/>
      <name val="Krishna"/>
      <family val="0"/>
    </font>
    <font>
      <sz val="12"/>
      <name val="Arial"/>
      <family val="2"/>
    </font>
    <font>
      <sz val="14"/>
      <name val="Arial"/>
      <family val="2"/>
    </font>
    <font>
      <b/>
      <sz val="18"/>
      <name val="Kruti Dev 010"/>
      <family val="0"/>
    </font>
    <font>
      <sz val="14"/>
      <name val="Kruti Dev 010"/>
      <family val="0"/>
    </font>
    <font>
      <sz val="12"/>
      <name val="Kruti Dev 010"/>
      <family val="0"/>
    </font>
    <font>
      <b/>
      <sz val="14"/>
      <name val="Kruti Dev 010"/>
      <family val="0"/>
    </font>
    <font>
      <sz val="11"/>
      <name val="Arial"/>
      <family val="2"/>
    </font>
    <font>
      <b/>
      <sz val="12"/>
      <name val="Kruti Dev 010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 shrinkToFit="1"/>
    </xf>
    <xf numFmtId="0" fontId="5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zoomScaleSheetLayoutView="85" workbookViewId="0" topLeftCell="E7">
      <selection activeCell="M13" sqref="M13"/>
    </sheetView>
  </sheetViews>
  <sheetFormatPr defaultColWidth="9.140625" defaultRowHeight="12.75"/>
  <cols>
    <col min="1" max="1" width="11.57421875" style="1" customWidth="1"/>
    <col min="2" max="2" width="9.28125" style="1" customWidth="1"/>
    <col min="3" max="3" width="8.7109375" style="1" customWidth="1"/>
    <col min="4" max="4" width="8.140625" style="1" customWidth="1"/>
    <col min="5" max="5" width="10.57421875" style="1" customWidth="1"/>
    <col min="6" max="6" width="10.140625" style="1" customWidth="1"/>
    <col min="7" max="7" width="8.8515625" style="1" customWidth="1"/>
    <col min="8" max="8" width="7.140625" style="1" customWidth="1"/>
    <col min="9" max="9" width="8.7109375" style="1" customWidth="1"/>
    <col min="10" max="10" width="7.421875" style="1" customWidth="1"/>
    <col min="11" max="11" width="7.00390625" style="1" customWidth="1"/>
    <col min="12" max="12" width="9.57421875" style="1" customWidth="1"/>
    <col min="13" max="13" width="8.28125" style="1" customWidth="1"/>
    <col min="14" max="14" width="10.140625" style="1" customWidth="1"/>
    <col min="15" max="15" width="7.8515625" style="1" customWidth="1"/>
    <col min="16" max="16384" width="9.140625" style="1" customWidth="1"/>
  </cols>
  <sheetData>
    <row r="1" spans="1:15" ht="23.25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8.75">
      <c r="A2" s="23" t="s">
        <v>31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23.25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8.75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18.75">
      <c r="A5" s="27" t="s">
        <v>16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18">
      <c r="A6" s="28" t="s">
        <v>11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18.75">
      <c r="A7" s="27" t="s">
        <v>17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5" ht="23.25">
      <c r="A8" s="24" t="s">
        <v>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ht="18.75">
      <c r="A9" s="29" t="s">
        <v>33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6" ht="18.75">
      <c r="A10" s="10" t="s">
        <v>12</v>
      </c>
      <c r="B10" s="26" t="s">
        <v>2</v>
      </c>
      <c r="C10" s="26"/>
      <c r="D10" s="26"/>
      <c r="E10" s="26"/>
      <c r="F10" s="26"/>
      <c r="G10" s="26"/>
      <c r="H10" s="26"/>
      <c r="I10" s="26"/>
      <c r="J10" s="26"/>
      <c r="K10" s="26"/>
      <c r="L10" s="11" t="s">
        <v>3</v>
      </c>
      <c r="M10" s="12" t="s">
        <v>3</v>
      </c>
      <c r="N10" s="12" t="s">
        <v>3</v>
      </c>
      <c r="O10" s="12" t="s">
        <v>3</v>
      </c>
      <c r="P10" s="2"/>
    </row>
    <row r="11" spans="1:15" ht="93.75">
      <c r="A11" s="13" t="s">
        <v>13</v>
      </c>
      <c r="B11" s="14" t="s">
        <v>18</v>
      </c>
      <c r="C11" s="14" t="s">
        <v>19</v>
      </c>
      <c r="D11" s="14" t="s">
        <v>20</v>
      </c>
      <c r="E11" s="15" t="s">
        <v>21</v>
      </c>
      <c r="F11" s="14" t="s">
        <v>22</v>
      </c>
      <c r="G11" s="14" t="s">
        <v>23</v>
      </c>
      <c r="H11" s="14" t="s">
        <v>24</v>
      </c>
      <c r="I11" s="14" t="s">
        <v>25</v>
      </c>
      <c r="J11" s="14" t="s">
        <v>26</v>
      </c>
      <c r="K11" s="14" t="s">
        <v>27</v>
      </c>
      <c r="L11" s="16" t="s">
        <v>4</v>
      </c>
      <c r="M11" s="16" t="s">
        <v>9</v>
      </c>
      <c r="N11" s="16" t="s">
        <v>5</v>
      </c>
      <c r="O11" s="16" t="s">
        <v>6</v>
      </c>
    </row>
    <row r="12" spans="1:15" ht="18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  <c r="H12" s="19">
        <v>8</v>
      </c>
      <c r="I12" s="19">
        <v>9</v>
      </c>
      <c r="J12" s="19">
        <v>10</v>
      </c>
      <c r="K12" s="19">
        <v>11</v>
      </c>
      <c r="L12" s="19">
        <v>13</v>
      </c>
      <c r="M12" s="19">
        <v>14</v>
      </c>
      <c r="N12" s="19">
        <v>15</v>
      </c>
      <c r="O12" s="19">
        <v>16</v>
      </c>
    </row>
    <row r="13" spans="1:15" ht="18">
      <c r="A13" s="20">
        <v>1</v>
      </c>
      <c r="B13" s="4">
        <v>194</v>
      </c>
      <c r="C13" s="4">
        <v>3</v>
      </c>
      <c r="D13" s="4">
        <v>6</v>
      </c>
      <c r="E13" s="4">
        <v>280</v>
      </c>
      <c r="F13" s="4">
        <v>10</v>
      </c>
      <c r="G13" s="4">
        <v>36</v>
      </c>
      <c r="H13" s="4">
        <v>13</v>
      </c>
      <c r="I13" s="4">
        <v>5</v>
      </c>
      <c r="J13" s="4">
        <v>3</v>
      </c>
      <c r="K13" s="1">
        <v>10</v>
      </c>
      <c r="L13" s="4">
        <f>SUM(B13:K13)</f>
        <v>560</v>
      </c>
      <c r="M13" s="4"/>
      <c r="N13" s="4">
        <f>L13+M13</f>
        <v>560</v>
      </c>
      <c r="O13" s="4"/>
    </row>
    <row r="14" spans="1:15" ht="18">
      <c r="A14" s="19">
        <v>2</v>
      </c>
      <c r="B14" s="4">
        <v>108</v>
      </c>
      <c r="C14" s="4">
        <v>1</v>
      </c>
      <c r="D14" s="4">
        <v>0</v>
      </c>
      <c r="E14" s="4">
        <v>100</v>
      </c>
      <c r="F14" s="4">
        <v>9</v>
      </c>
      <c r="G14" s="4">
        <v>10</v>
      </c>
      <c r="H14" s="4">
        <v>9</v>
      </c>
      <c r="I14" s="4">
        <v>1</v>
      </c>
      <c r="J14" s="4">
        <v>0</v>
      </c>
      <c r="K14" s="4">
        <v>3</v>
      </c>
      <c r="L14" s="4">
        <v>241</v>
      </c>
      <c r="M14" s="4"/>
      <c r="N14" s="4">
        <f aca="true" t="shared" si="0" ref="N14:N77">L14+M14</f>
        <v>241</v>
      </c>
      <c r="O14" s="4"/>
    </row>
    <row r="15" spans="1:15" ht="18">
      <c r="A15" s="19">
        <v>3</v>
      </c>
      <c r="B15" s="4">
        <v>199</v>
      </c>
      <c r="C15" s="4">
        <v>3</v>
      </c>
      <c r="D15" s="4">
        <v>3</v>
      </c>
      <c r="E15" s="4">
        <v>155</v>
      </c>
      <c r="F15" s="4">
        <v>12</v>
      </c>
      <c r="G15" s="4">
        <v>43</v>
      </c>
      <c r="H15" s="4">
        <v>9</v>
      </c>
      <c r="I15" s="4">
        <v>3</v>
      </c>
      <c r="J15" s="4">
        <v>3</v>
      </c>
      <c r="K15" s="4">
        <v>33</v>
      </c>
      <c r="L15" s="4">
        <v>463</v>
      </c>
      <c r="M15" s="4"/>
      <c r="N15" s="4">
        <f t="shared" si="0"/>
        <v>463</v>
      </c>
      <c r="O15" s="4"/>
    </row>
    <row r="16" spans="1:15" ht="18">
      <c r="A16" s="19">
        <v>4</v>
      </c>
      <c r="B16" s="4">
        <v>85</v>
      </c>
      <c r="C16" s="4">
        <v>2</v>
      </c>
      <c r="D16" s="4">
        <v>2</v>
      </c>
      <c r="E16" s="4">
        <v>144</v>
      </c>
      <c r="F16" s="4">
        <v>8</v>
      </c>
      <c r="G16" s="4">
        <v>89</v>
      </c>
      <c r="H16" s="4">
        <v>4</v>
      </c>
      <c r="I16" s="4">
        <v>3</v>
      </c>
      <c r="J16" s="4">
        <v>2</v>
      </c>
      <c r="K16" s="4">
        <v>12</v>
      </c>
      <c r="L16" s="4">
        <v>351</v>
      </c>
      <c r="M16" s="4"/>
      <c r="N16" s="4">
        <f t="shared" si="0"/>
        <v>351</v>
      </c>
      <c r="O16" s="4"/>
    </row>
    <row r="17" spans="1:15" ht="18">
      <c r="A17" s="19">
        <v>5</v>
      </c>
      <c r="B17" s="4">
        <v>57</v>
      </c>
      <c r="C17" s="4">
        <v>2</v>
      </c>
      <c r="D17" s="4">
        <v>6</v>
      </c>
      <c r="E17" s="4">
        <v>110</v>
      </c>
      <c r="F17" s="5">
        <v>2</v>
      </c>
      <c r="G17" s="4">
        <v>141</v>
      </c>
      <c r="H17" s="4">
        <v>3</v>
      </c>
      <c r="I17" s="4">
        <v>0</v>
      </c>
      <c r="J17" s="4">
        <v>4</v>
      </c>
      <c r="K17" s="4">
        <v>8</v>
      </c>
      <c r="L17" s="4">
        <v>333</v>
      </c>
      <c r="M17" s="4"/>
      <c r="N17" s="4">
        <f t="shared" si="0"/>
        <v>333</v>
      </c>
      <c r="O17" s="4"/>
    </row>
    <row r="18" spans="1:15" ht="18">
      <c r="A18" s="19">
        <v>6</v>
      </c>
      <c r="B18" s="5">
        <v>231</v>
      </c>
      <c r="C18" s="5">
        <v>3</v>
      </c>
      <c r="D18" s="5">
        <v>2</v>
      </c>
      <c r="E18" s="5">
        <v>310</v>
      </c>
      <c r="F18" s="4">
        <v>12</v>
      </c>
      <c r="G18" s="5">
        <v>297</v>
      </c>
      <c r="H18" s="5">
        <v>10</v>
      </c>
      <c r="I18" s="5">
        <v>5</v>
      </c>
      <c r="J18" s="5">
        <v>8</v>
      </c>
      <c r="K18" s="4">
        <v>16</v>
      </c>
      <c r="L18" s="4">
        <v>894</v>
      </c>
      <c r="M18" s="5"/>
      <c r="N18" s="4">
        <f t="shared" si="0"/>
        <v>894</v>
      </c>
      <c r="O18" s="5"/>
    </row>
    <row r="19" spans="1:15" ht="18">
      <c r="A19" s="19">
        <v>7</v>
      </c>
      <c r="B19" s="4">
        <v>150</v>
      </c>
      <c r="C19" s="4">
        <v>2</v>
      </c>
      <c r="D19" s="4">
        <v>2</v>
      </c>
      <c r="E19" s="4">
        <v>208</v>
      </c>
      <c r="F19" s="4">
        <v>16</v>
      </c>
      <c r="G19" s="4">
        <v>93</v>
      </c>
      <c r="H19" s="4">
        <v>7</v>
      </c>
      <c r="I19" s="4">
        <v>1</v>
      </c>
      <c r="J19" s="4">
        <v>6</v>
      </c>
      <c r="K19" s="4">
        <v>12</v>
      </c>
      <c r="L19" s="4">
        <v>497</v>
      </c>
      <c r="M19" s="4"/>
      <c r="N19" s="4">
        <f t="shared" si="0"/>
        <v>497</v>
      </c>
      <c r="O19" s="4"/>
    </row>
    <row r="20" spans="1:15" ht="18">
      <c r="A20" s="19">
        <v>8</v>
      </c>
      <c r="B20" s="4">
        <v>194</v>
      </c>
      <c r="C20" s="4">
        <v>1</v>
      </c>
      <c r="D20" s="4">
        <v>4</v>
      </c>
      <c r="E20" s="4">
        <v>151</v>
      </c>
      <c r="F20" s="4">
        <v>8</v>
      </c>
      <c r="G20" s="4">
        <v>50</v>
      </c>
      <c r="H20" s="4">
        <v>15</v>
      </c>
      <c r="I20" s="4">
        <v>2</v>
      </c>
      <c r="J20" s="4">
        <v>3</v>
      </c>
      <c r="K20" s="4">
        <v>11</v>
      </c>
      <c r="L20" s="4">
        <v>439</v>
      </c>
      <c r="M20" s="4"/>
      <c r="N20" s="4">
        <f t="shared" si="0"/>
        <v>439</v>
      </c>
      <c r="O20" s="4"/>
    </row>
    <row r="21" spans="1:15" ht="18">
      <c r="A21" s="19">
        <v>9</v>
      </c>
      <c r="B21" s="4">
        <v>84</v>
      </c>
      <c r="C21" s="4">
        <v>4</v>
      </c>
      <c r="D21" s="4">
        <v>0</v>
      </c>
      <c r="E21" s="4">
        <v>124</v>
      </c>
      <c r="F21" s="4">
        <v>10</v>
      </c>
      <c r="G21" s="4">
        <v>58</v>
      </c>
      <c r="H21" s="4">
        <v>5</v>
      </c>
      <c r="I21" s="4">
        <v>3</v>
      </c>
      <c r="J21" s="4">
        <v>5</v>
      </c>
      <c r="K21" s="1">
        <v>8</v>
      </c>
      <c r="L21" s="4">
        <f>SUM(B21:K21)</f>
        <v>301</v>
      </c>
      <c r="M21" s="4"/>
      <c r="N21" s="4">
        <f t="shared" si="0"/>
        <v>301</v>
      </c>
      <c r="O21" s="4"/>
    </row>
    <row r="22" spans="1:15" ht="18">
      <c r="A22" s="19">
        <v>10</v>
      </c>
      <c r="B22" s="4">
        <v>158</v>
      </c>
      <c r="C22" s="4">
        <v>4</v>
      </c>
      <c r="D22" s="4">
        <v>5</v>
      </c>
      <c r="E22" s="4">
        <v>295</v>
      </c>
      <c r="F22" s="4">
        <v>5</v>
      </c>
      <c r="G22" s="4">
        <v>43</v>
      </c>
      <c r="H22" s="4">
        <v>4</v>
      </c>
      <c r="I22" s="4">
        <v>5</v>
      </c>
      <c r="J22" s="4">
        <v>5</v>
      </c>
      <c r="K22" s="4">
        <v>18</v>
      </c>
      <c r="L22" s="4">
        <f aca="true" t="shared" si="1" ref="L22:L28">SUM(B22:K22)</f>
        <v>542</v>
      </c>
      <c r="M22" s="4"/>
      <c r="N22" s="4">
        <f t="shared" si="0"/>
        <v>542</v>
      </c>
      <c r="O22" s="4"/>
    </row>
    <row r="23" spans="1:15" ht="18">
      <c r="A23" s="19">
        <v>11</v>
      </c>
      <c r="B23" s="4">
        <v>223</v>
      </c>
      <c r="C23" s="4">
        <v>5</v>
      </c>
      <c r="D23" s="4">
        <v>2</v>
      </c>
      <c r="E23" s="4">
        <v>189</v>
      </c>
      <c r="F23" s="4">
        <v>6</v>
      </c>
      <c r="G23" s="4">
        <v>167</v>
      </c>
      <c r="H23" s="4">
        <v>6</v>
      </c>
      <c r="I23" s="4">
        <v>2</v>
      </c>
      <c r="J23" s="4">
        <v>2</v>
      </c>
      <c r="K23" s="4">
        <v>20</v>
      </c>
      <c r="L23" s="4">
        <f t="shared" si="1"/>
        <v>622</v>
      </c>
      <c r="M23" s="4"/>
      <c r="N23" s="4">
        <f t="shared" si="0"/>
        <v>622</v>
      </c>
      <c r="O23" s="4"/>
    </row>
    <row r="24" spans="1:15" ht="18">
      <c r="A24" s="19">
        <v>12</v>
      </c>
      <c r="B24" s="4">
        <v>74</v>
      </c>
      <c r="C24" s="4">
        <v>3</v>
      </c>
      <c r="D24" s="4">
        <v>4</v>
      </c>
      <c r="E24" s="4">
        <v>96</v>
      </c>
      <c r="F24" s="4">
        <v>7</v>
      </c>
      <c r="G24" s="4">
        <v>57</v>
      </c>
      <c r="H24" s="4">
        <v>3</v>
      </c>
      <c r="I24" s="4">
        <v>2</v>
      </c>
      <c r="J24" s="4">
        <v>2</v>
      </c>
      <c r="K24" s="4">
        <v>8</v>
      </c>
      <c r="L24" s="4">
        <f t="shared" si="1"/>
        <v>256</v>
      </c>
      <c r="M24" s="4"/>
      <c r="N24" s="4">
        <f t="shared" si="0"/>
        <v>256</v>
      </c>
      <c r="O24" s="4"/>
    </row>
    <row r="25" spans="1:15" ht="18">
      <c r="A25" s="19">
        <v>13</v>
      </c>
      <c r="B25" s="4">
        <v>95</v>
      </c>
      <c r="C25" s="4">
        <v>2</v>
      </c>
      <c r="D25" s="4">
        <v>1</v>
      </c>
      <c r="E25" s="4">
        <v>232</v>
      </c>
      <c r="F25" s="5">
        <v>6</v>
      </c>
      <c r="G25" s="4">
        <v>99</v>
      </c>
      <c r="H25" s="4">
        <v>4</v>
      </c>
      <c r="I25" s="4">
        <v>1</v>
      </c>
      <c r="J25" s="4">
        <v>2</v>
      </c>
      <c r="K25" s="4">
        <v>1</v>
      </c>
      <c r="L25" s="4">
        <f t="shared" si="1"/>
        <v>443</v>
      </c>
      <c r="M25" s="4"/>
      <c r="N25" s="4">
        <f t="shared" si="0"/>
        <v>443</v>
      </c>
      <c r="O25" s="4"/>
    </row>
    <row r="26" spans="1:15" ht="18">
      <c r="A26" s="19">
        <v>14</v>
      </c>
      <c r="B26" s="5">
        <v>44</v>
      </c>
      <c r="C26" s="5">
        <v>3</v>
      </c>
      <c r="D26" s="5">
        <v>2</v>
      </c>
      <c r="E26" s="5">
        <v>98</v>
      </c>
      <c r="F26" s="4">
        <v>2</v>
      </c>
      <c r="G26" s="5">
        <v>105</v>
      </c>
      <c r="H26" s="5">
        <v>6</v>
      </c>
      <c r="I26" s="5">
        <v>7</v>
      </c>
      <c r="J26" s="5">
        <v>3</v>
      </c>
      <c r="K26" s="4">
        <v>7</v>
      </c>
      <c r="L26" s="4">
        <f t="shared" si="1"/>
        <v>277</v>
      </c>
      <c r="M26" s="4"/>
      <c r="N26" s="4">
        <f t="shared" si="0"/>
        <v>277</v>
      </c>
      <c r="O26" s="4"/>
    </row>
    <row r="27" spans="1:15" ht="18">
      <c r="A27" s="19">
        <v>15</v>
      </c>
      <c r="B27" s="4">
        <v>34</v>
      </c>
      <c r="C27" s="4">
        <v>9</v>
      </c>
      <c r="D27" s="4">
        <v>1</v>
      </c>
      <c r="E27" s="4">
        <v>275</v>
      </c>
      <c r="F27" s="4">
        <v>7</v>
      </c>
      <c r="G27" s="4">
        <v>90</v>
      </c>
      <c r="H27" s="4">
        <v>1</v>
      </c>
      <c r="I27" s="4">
        <v>3</v>
      </c>
      <c r="J27" s="4">
        <v>1</v>
      </c>
      <c r="K27" s="4">
        <v>2</v>
      </c>
      <c r="L27" s="4">
        <f t="shared" si="1"/>
        <v>423</v>
      </c>
      <c r="M27" s="4"/>
      <c r="N27" s="4">
        <f t="shared" si="0"/>
        <v>423</v>
      </c>
      <c r="O27" s="4"/>
    </row>
    <row r="28" spans="1:15" ht="18">
      <c r="A28" s="19">
        <v>16</v>
      </c>
      <c r="B28" s="4">
        <v>83</v>
      </c>
      <c r="C28" s="4">
        <v>5</v>
      </c>
      <c r="D28" s="4">
        <v>2</v>
      </c>
      <c r="E28" s="4">
        <v>155</v>
      </c>
      <c r="F28" s="4">
        <v>5</v>
      </c>
      <c r="G28" s="4">
        <v>112</v>
      </c>
      <c r="H28" s="4">
        <v>6</v>
      </c>
      <c r="I28" s="4">
        <v>5</v>
      </c>
      <c r="J28" s="4">
        <v>4</v>
      </c>
      <c r="K28" s="4">
        <v>10</v>
      </c>
      <c r="L28" s="4">
        <f t="shared" si="1"/>
        <v>387</v>
      </c>
      <c r="M28" s="5"/>
      <c r="N28" s="4">
        <f t="shared" si="0"/>
        <v>387</v>
      </c>
      <c r="O28" s="5"/>
    </row>
    <row r="29" spans="1:15" ht="18">
      <c r="A29" s="19">
        <v>17</v>
      </c>
      <c r="B29" s="4">
        <v>22</v>
      </c>
      <c r="C29" s="4">
        <v>3</v>
      </c>
      <c r="D29" s="4">
        <v>4</v>
      </c>
      <c r="E29" s="4">
        <v>189</v>
      </c>
      <c r="F29" s="4">
        <v>10</v>
      </c>
      <c r="G29" s="4">
        <v>40</v>
      </c>
      <c r="H29" s="4">
        <v>4</v>
      </c>
      <c r="I29" s="4">
        <v>2</v>
      </c>
      <c r="J29" s="4">
        <v>2</v>
      </c>
      <c r="K29" s="1">
        <v>5</v>
      </c>
      <c r="L29" s="4">
        <v>281</v>
      </c>
      <c r="M29" s="4"/>
      <c r="N29" s="4">
        <f t="shared" si="0"/>
        <v>281</v>
      </c>
      <c r="O29" s="4"/>
    </row>
    <row r="30" spans="1:15" ht="18">
      <c r="A30" s="19">
        <v>18</v>
      </c>
      <c r="B30" s="4">
        <v>42</v>
      </c>
      <c r="C30" s="4">
        <v>3</v>
      </c>
      <c r="D30" s="4">
        <v>0</v>
      </c>
      <c r="E30" s="4">
        <v>235</v>
      </c>
      <c r="F30" s="4">
        <v>7</v>
      </c>
      <c r="G30" s="4">
        <v>197</v>
      </c>
      <c r="H30" s="4">
        <v>9</v>
      </c>
      <c r="I30" s="4">
        <v>1</v>
      </c>
      <c r="J30" s="4">
        <v>2</v>
      </c>
      <c r="K30" s="4">
        <v>8</v>
      </c>
      <c r="L30" s="4">
        <f aca="true" t="shared" si="2" ref="L30:L36">SUM(B30:K30)</f>
        <v>504</v>
      </c>
      <c r="M30" s="4"/>
      <c r="N30" s="4">
        <f t="shared" si="0"/>
        <v>504</v>
      </c>
      <c r="O30" s="4"/>
    </row>
    <row r="31" spans="1:15" ht="18">
      <c r="A31" s="19">
        <v>19</v>
      </c>
      <c r="B31" s="4">
        <v>163</v>
      </c>
      <c r="C31" s="4">
        <v>4</v>
      </c>
      <c r="D31" s="4">
        <v>0</v>
      </c>
      <c r="E31" s="4">
        <v>169</v>
      </c>
      <c r="F31" s="4">
        <v>5</v>
      </c>
      <c r="G31" s="4">
        <v>232</v>
      </c>
      <c r="H31" s="4">
        <v>3</v>
      </c>
      <c r="I31" s="4">
        <v>2</v>
      </c>
      <c r="J31" s="4">
        <v>4</v>
      </c>
      <c r="K31" s="4">
        <v>13</v>
      </c>
      <c r="L31" s="4">
        <f t="shared" si="2"/>
        <v>595</v>
      </c>
      <c r="M31" s="4"/>
      <c r="N31" s="4">
        <f t="shared" si="0"/>
        <v>595</v>
      </c>
      <c r="O31" s="4"/>
    </row>
    <row r="32" spans="1:15" ht="18">
      <c r="A32" s="19">
        <v>20</v>
      </c>
      <c r="B32" s="4">
        <v>179</v>
      </c>
      <c r="C32" s="4">
        <v>5</v>
      </c>
      <c r="D32" s="4">
        <v>2</v>
      </c>
      <c r="E32" s="4">
        <v>161</v>
      </c>
      <c r="F32" s="4">
        <v>5</v>
      </c>
      <c r="G32" s="4">
        <v>181</v>
      </c>
      <c r="H32" s="4">
        <v>4</v>
      </c>
      <c r="I32" s="4">
        <v>4</v>
      </c>
      <c r="J32" s="4">
        <v>3</v>
      </c>
      <c r="K32" s="4">
        <v>3</v>
      </c>
      <c r="L32" s="4">
        <f t="shared" si="2"/>
        <v>547</v>
      </c>
      <c r="M32" s="4"/>
      <c r="N32" s="4">
        <f t="shared" si="0"/>
        <v>547</v>
      </c>
      <c r="O32" s="4"/>
    </row>
    <row r="33" spans="1:15" ht="18">
      <c r="A33" s="19">
        <v>21</v>
      </c>
      <c r="B33" s="4">
        <v>152</v>
      </c>
      <c r="C33" s="4">
        <v>7</v>
      </c>
      <c r="D33" s="4">
        <v>7</v>
      </c>
      <c r="E33" s="4">
        <v>320</v>
      </c>
      <c r="F33" s="5">
        <v>17</v>
      </c>
      <c r="G33" s="4">
        <v>178</v>
      </c>
      <c r="H33" s="4">
        <v>9</v>
      </c>
      <c r="I33" s="4">
        <v>10</v>
      </c>
      <c r="J33" s="4">
        <v>7</v>
      </c>
      <c r="K33" s="4">
        <v>19</v>
      </c>
      <c r="L33" s="4">
        <f t="shared" si="2"/>
        <v>726</v>
      </c>
      <c r="M33" s="4"/>
      <c r="N33" s="4">
        <f t="shared" si="0"/>
        <v>726</v>
      </c>
      <c r="O33" s="4"/>
    </row>
    <row r="34" spans="1:15" ht="18">
      <c r="A34" s="19">
        <v>22</v>
      </c>
      <c r="B34" s="5">
        <v>104</v>
      </c>
      <c r="C34" s="5">
        <v>3</v>
      </c>
      <c r="D34" s="5">
        <v>2</v>
      </c>
      <c r="E34" s="5">
        <v>252</v>
      </c>
      <c r="F34" s="4">
        <v>12</v>
      </c>
      <c r="G34" s="5">
        <v>136</v>
      </c>
      <c r="H34" s="5">
        <v>12</v>
      </c>
      <c r="I34" s="5">
        <v>3</v>
      </c>
      <c r="J34" s="5">
        <v>0</v>
      </c>
      <c r="K34" s="4">
        <v>8</v>
      </c>
      <c r="L34" s="4">
        <f t="shared" si="2"/>
        <v>532</v>
      </c>
      <c r="M34" s="4"/>
      <c r="N34" s="4">
        <f t="shared" si="0"/>
        <v>532</v>
      </c>
      <c r="O34" s="4"/>
    </row>
    <row r="35" spans="1:15" ht="18">
      <c r="A35" s="19">
        <v>23</v>
      </c>
      <c r="B35" s="4">
        <v>195</v>
      </c>
      <c r="C35" s="4">
        <v>3</v>
      </c>
      <c r="D35" s="4">
        <v>0</v>
      </c>
      <c r="E35" s="4">
        <v>209</v>
      </c>
      <c r="F35" s="4">
        <v>9</v>
      </c>
      <c r="G35" s="4">
        <v>61</v>
      </c>
      <c r="H35" s="4">
        <v>7</v>
      </c>
      <c r="I35" s="4">
        <v>0</v>
      </c>
      <c r="J35" s="4">
        <v>2</v>
      </c>
      <c r="K35" s="4">
        <v>11</v>
      </c>
      <c r="L35" s="4">
        <f t="shared" si="2"/>
        <v>497</v>
      </c>
      <c r="M35" s="4"/>
      <c r="N35" s="4">
        <f t="shared" si="0"/>
        <v>497</v>
      </c>
      <c r="O35" s="4"/>
    </row>
    <row r="36" spans="1:15" ht="18">
      <c r="A36" s="19">
        <v>24</v>
      </c>
      <c r="B36" s="4">
        <v>97</v>
      </c>
      <c r="C36" s="4">
        <v>2</v>
      </c>
      <c r="D36" s="4">
        <v>13</v>
      </c>
      <c r="E36" s="4">
        <v>239</v>
      </c>
      <c r="F36" s="4">
        <v>14</v>
      </c>
      <c r="G36" s="4">
        <v>262</v>
      </c>
      <c r="H36" s="4">
        <v>9</v>
      </c>
      <c r="I36" s="4">
        <v>7</v>
      </c>
      <c r="J36" s="4">
        <v>7</v>
      </c>
      <c r="K36" s="4">
        <v>11</v>
      </c>
      <c r="L36" s="4">
        <f t="shared" si="2"/>
        <v>661</v>
      </c>
      <c r="M36" s="4"/>
      <c r="N36" s="4">
        <f t="shared" si="0"/>
        <v>661</v>
      </c>
      <c r="O36" s="4"/>
    </row>
    <row r="37" spans="1:15" ht="18">
      <c r="A37" s="19">
        <v>25</v>
      </c>
      <c r="B37" s="4">
        <v>216</v>
      </c>
      <c r="C37" s="4">
        <v>2</v>
      </c>
      <c r="D37" s="4">
        <v>2</v>
      </c>
      <c r="E37" s="4">
        <v>159</v>
      </c>
      <c r="F37" s="4">
        <v>6</v>
      </c>
      <c r="G37" s="4">
        <v>65</v>
      </c>
      <c r="H37" s="4">
        <v>5</v>
      </c>
      <c r="I37" s="4">
        <v>2</v>
      </c>
      <c r="J37" s="4">
        <v>6</v>
      </c>
      <c r="K37" s="1">
        <v>9</v>
      </c>
      <c r="L37" s="4">
        <f>SUM(B37:K37)</f>
        <v>472</v>
      </c>
      <c r="M37" s="4"/>
      <c r="N37" s="4">
        <f t="shared" si="0"/>
        <v>472</v>
      </c>
      <c r="O37" s="4"/>
    </row>
    <row r="38" spans="1:15" ht="18">
      <c r="A38" s="19">
        <v>26</v>
      </c>
      <c r="B38" s="4">
        <v>40</v>
      </c>
      <c r="C38" s="4">
        <v>7</v>
      </c>
      <c r="D38" s="4">
        <v>13</v>
      </c>
      <c r="E38" s="4">
        <v>266</v>
      </c>
      <c r="F38" s="4">
        <v>10</v>
      </c>
      <c r="G38" s="4">
        <v>296</v>
      </c>
      <c r="H38" s="4">
        <v>12</v>
      </c>
      <c r="I38" s="4">
        <v>5</v>
      </c>
      <c r="J38" s="4">
        <v>4</v>
      </c>
      <c r="K38" s="4">
        <v>14</v>
      </c>
      <c r="L38" s="4">
        <f aca="true" t="shared" si="3" ref="L38:L44">SUM(B38:K38)</f>
        <v>667</v>
      </c>
      <c r="M38" s="4"/>
      <c r="N38" s="4">
        <f t="shared" si="0"/>
        <v>667</v>
      </c>
      <c r="O38" s="4"/>
    </row>
    <row r="39" spans="1:15" ht="18">
      <c r="A39" s="19">
        <v>27</v>
      </c>
      <c r="B39" s="4">
        <v>133</v>
      </c>
      <c r="C39" s="4">
        <v>5</v>
      </c>
      <c r="D39" s="4">
        <v>5</v>
      </c>
      <c r="E39" s="4">
        <v>374</v>
      </c>
      <c r="F39" s="4">
        <v>9</v>
      </c>
      <c r="G39" s="4">
        <v>121</v>
      </c>
      <c r="H39" s="4">
        <v>17</v>
      </c>
      <c r="I39" s="4">
        <v>7</v>
      </c>
      <c r="J39" s="4">
        <v>4</v>
      </c>
      <c r="K39" s="4">
        <v>12</v>
      </c>
      <c r="L39" s="4">
        <f t="shared" si="3"/>
        <v>687</v>
      </c>
      <c r="M39" s="4"/>
      <c r="N39" s="4">
        <f t="shared" si="0"/>
        <v>687</v>
      </c>
      <c r="O39" s="4"/>
    </row>
    <row r="40" spans="1:15" ht="18">
      <c r="A40" s="19">
        <v>28</v>
      </c>
      <c r="B40" s="4">
        <v>252</v>
      </c>
      <c r="C40" s="4">
        <v>3</v>
      </c>
      <c r="D40" s="4">
        <v>5</v>
      </c>
      <c r="E40" s="4">
        <v>260</v>
      </c>
      <c r="F40" s="4">
        <v>15</v>
      </c>
      <c r="G40" s="4">
        <v>140</v>
      </c>
      <c r="H40" s="4">
        <v>1</v>
      </c>
      <c r="I40" s="4">
        <v>2</v>
      </c>
      <c r="J40" s="4">
        <v>8</v>
      </c>
      <c r="K40" s="4">
        <v>18</v>
      </c>
      <c r="L40" s="4">
        <f t="shared" si="3"/>
        <v>704</v>
      </c>
      <c r="M40" s="4"/>
      <c r="N40" s="4">
        <f t="shared" si="0"/>
        <v>704</v>
      </c>
      <c r="O40" s="4"/>
    </row>
    <row r="41" spans="1:15" ht="18">
      <c r="A41" s="19">
        <v>29</v>
      </c>
      <c r="B41" s="4">
        <v>151</v>
      </c>
      <c r="C41" s="4">
        <v>7</v>
      </c>
      <c r="D41" s="4">
        <v>10</v>
      </c>
      <c r="E41" s="4">
        <v>314</v>
      </c>
      <c r="F41" s="5">
        <v>9</v>
      </c>
      <c r="G41" s="4">
        <v>146</v>
      </c>
      <c r="H41" s="4">
        <v>10</v>
      </c>
      <c r="I41" s="4">
        <v>5</v>
      </c>
      <c r="J41" s="4">
        <v>1</v>
      </c>
      <c r="K41" s="4">
        <v>9</v>
      </c>
      <c r="L41" s="4">
        <f t="shared" si="3"/>
        <v>662</v>
      </c>
      <c r="M41" s="4"/>
      <c r="N41" s="4">
        <f t="shared" si="0"/>
        <v>662</v>
      </c>
      <c r="O41" s="4"/>
    </row>
    <row r="42" spans="1:15" ht="18">
      <c r="A42" s="19">
        <v>30</v>
      </c>
      <c r="B42" s="5">
        <v>220</v>
      </c>
      <c r="C42" s="5">
        <v>5</v>
      </c>
      <c r="D42" s="5">
        <v>7</v>
      </c>
      <c r="E42" s="5">
        <v>193</v>
      </c>
      <c r="F42" s="4">
        <v>14</v>
      </c>
      <c r="G42" s="5">
        <v>98</v>
      </c>
      <c r="H42" s="5">
        <v>11</v>
      </c>
      <c r="I42" s="5">
        <v>1</v>
      </c>
      <c r="J42" s="5">
        <v>2</v>
      </c>
      <c r="K42" s="4">
        <v>12</v>
      </c>
      <c r="L42" s="4">
        <f t="shared" si="3"/>
        <v>563</v>
      </c>
      <c r="M42" s="4"/>
      <c r="N42" s="4">
        <f t="shared" si="0"/>
        <v>563</v>
      </c>
      <c r="O42" s="4"/>
    </row>
    <row r="43" spans="1:15" ht="18">
      <c r="A43" s="19">
        <v>31</v>
      </c>
      <c r="B43" s="4">
        <v>52</v>
      </c>
      <c r="C43" s="4">
        <v>8</v>
      </c>
      <c r="D43" s="4">
        <v>59</v>
      </c>
      <c r="E43" s="4">
        <v>117</v>
      </c>
      <c r="F43" s="4">
        <v>3</v>
      </c>
      <c r="G43" s="4">
        <v>110</v>
      </c>
      <c r="H43" s="4">
        <v>3</v>
      </c>
      <c r="I43" s="4">
        <v>5</v>
      </c>
      <c r="J43" s="4">
        <v>1</v>
      </c>
      <c r="K43" s="4">
        <v>6</v>
      </c>
      <c r="L43" s="4">
        <f t="shared" si="3"/>
        <v>364</v>
      </c>
      <c r="M43" s="6"/>
      <c r="N43" s="4">
        <f t="shared" si="0"/>
        <v>364</v>
      </c>
      <c r="O43" s="6"/>
    </row>
    <row r="44" spans="1:15" ht="18">
      <c r="A44" s="19">
        <v>32</v>
      </c>
      <c r="B44" s="4">
        <v>90</v>
      </c>
      <c r="C44" s="4">
        <v>4</v>
      </c>
      <c r="D44" s="4">
        <v>11</v>
      </c>
      <c r="E44" s="4">
        <v>216</v>
      </c>
      <c r="F44" s="4">
        <v>14</v>
      </c>
      <c r="G44" s="4">
        <v>68</v>
      </c>
      <c r="H44" s="4">
        <v>5</v>
      </c>
      <c r="I44" s="4">
        <v>2</v>
      </c>
      <c r="J44" s="4">
        <v>2</v>
      </c>
      <c r="K44" s="4">
        <v>10</v>
      </c>
      <c r="L44" s="4">
        <f t="shared" si="3"/>
        <v>422</v>
      </c>
      <c r="M44" s="6"/>
      <c r="N44" s="4">
        <f t="shared" si="0"/>
        <v>422</v>
      </c>
      <c r="O44" s="6"/>
    </row>
    <row r="45" spans="1:15" ht="18">
      <c r="A45" s="19">
        <v>33</v>
      </c>
      <c r="B45" s="4">
        <v>75</v>
      </c>
      <c r="C45" s="4">
        <v>2</v>
      </c>
      <c r="D45" s="4">
        <v>1</v>
      </c>
      <c r="E45" s="4">
        <v>181</v>
      </c>
      <c r="F45" s="4">
        <v>10</v>
      </c>
      <c r="G45" s="4">
        <v>20</v>
      </c>
      <c r="H45" s="4">
        <v>3</v>
      </c>
      <c r="I45" s="4">
        <v>1</v>
      </c>
      <c r="J45" s="4">
        <v>2</v>
      </c>
      <c r="K45" s="1">
        <v>2</v>
      </c>
      <c r="L45" s="4">
        <f>SUM(B45:K45)</f>
        <v>297</v>
      </c>
      <c r="M45" s="6"/>
      <c r="N45" s="4">
        <f t="shared" si="0"/>
        <v>297</v>
      </c>
      <c r="O45" s="6"/>
    </row>
    <row r="46" spans="1:15" ht="18">
      <c r="A46" s="19">
        <v>34</v>
      </c>
      <c r="B46" s="4">
        <v>89</v>
      </c>
      <c r="C46" s="4">
        <v>26</v>
      </c>
      <c r="D46" s="4">
        <v>4</v>
      </c>
      <c r="E46" s="4">
        <v>284</v>
      </c>
      <c r="F46" s="4">
        <v>10</v>
      </c>
      <c r="G46" s="4">
        <v>71</v>
      </c>
      <c r="H46" s="4">
        <v>9</v>
      </c>
      <c r="I46" s="4">
        <v>2</v>
      </c>
      <c r="J46" s="4">
        <v>1</v>
      </c>
      <c r="K46" s="4">
        <v>17</v>
      </c>
      <c r="L46" s="4">
        <f aca="true" t="shared" si="4" ref="L46:L52">SUM(B46:K46)</f>
        <v>513</v>
      </c>
      <c r="M46" s="6"/>
      <c r="N46" s="4">
        <f t="shared" si="0"/>
        <v>513</v>
      </c>
      <c r="O46" s="6"/>
    </row>
    <row r="47" spans="1:15" ht="18">
      <c r="A47" s="19">
        <v>35</v>
      </c>
      <c r="B47" s="4">
        <v>63</v>
      </c>
      <c r="C47" s="4">
        <v>0</v>
      </c>
      <c r="D47" s="4">
        <v>5</v>
      </c>
      <c r="E47" s="4">
        <v>197</v>
      </c>
      <c r="F47" s="4">
        <v>8</v>
      </c>
      <c r="G47" s="4">
        <v>72</v>
      </c>
      <c r="H47" s="4">
        <v>4</v>
      </c>
      <c r="I47" s="4">
        <v>1</v>
      </c>
      <c r="J47" s="4">
        <v>2</v>
      </c>
      <c r="K47" s="4">
        <v>4</v>
      </c>
      <c r="L47" s="4">
        <f t="shared" si="4"/>
        <v>356</v>
      </c>
      <c r="M47" s="6"/>
      <c r="N47" s="4">
        <f t="shared" si="0"/>
        <v>356</v>
      </c>
      <c r="O47" s="6"/>
    </row>
    <row r="48" spans="1:15" ht="18">
      <c r="A48" s="19">
        <v>36</v>
      </c>
      <c r="B48" s="4">
        <v>161</v>
      </c>
      <c r="C48" s="4">
        <v>2</v>
      </c>
      <c r="D48" s="4">
        <v>2</v>
      </c>
      <c r="E48" s="4">
        <v>116</v>
      </c>
      <c r="F48" s="4">
        <v>4</v>
      </c>
      <c r="G48" s="4">
        <v>94</v>
      </c>
      <c r="H48" s="4">
        <v>6</v>
      </c>
      <c r="I48" s="4">
        <v>2</v>
      </c>
      <c r="J48" s="4">
        <v>2</v>
      </c>
      <c r="K48" s="4">
        <v>13</v>
      </c>
      <c r="L48" s="4">
        <f t="shared" si="4"/>
        <v>402</v>
      </c>
      <c r="M48" s="6"/>
      <c r="N48" s="4">
        <f t="shared" si="0"/>
        <v>402</v>
      </c>
      <c r="O48" s="6"/>
    </row>
    <row r="49" spans="1:15" ht="18">
      <c r="A49" s="19">
        <v>37</v>
      </c>
      <c r="B49" s="4">
        <v>185</v>
      </c>
      <c r="C49" s="4">
        <v>4</v>
      </c>
      <c r="D49" s="4">
        <v>7</v>
      </c>
      <c r="E49" s="4">
        <v>353</v>
      </c>
      <c r="F49" s="5">
        <v>10</v>
      </c>
      <c r="G49" s="4">
        <v>192</v>
      </c>
      <c r="H49" s="4">
        <v>8</v>
      </c>
      <c r="I49" s="4">
        <v>23</v>
      </c>
      <c r="J49" s="4">
        <v>6</v>
      </c>
      <c r="K49" s="4">
        <v>11</v>
      </c>
      <c r="L49" s="4">
        <f t="shared" si="4"/>
        <v>799</v>
      </c>
      <c r="M49" s="6"/>
      <c r="N49" s="4">
        <f t="shared" si="0"/>
        <v>799</v>
      </c>
      <c r="O49" s="6"/>
    </row>
    <row r="50" spans="1:15" ht="18">
      <c r="A50" s="19">
        <v>38</v>
      </c>
      <c r="B50" s="5">
        <v>107</v>
      </c>
      <c r="C50" s="5">
        <v>2</v>
      </c>
      <c r="D50" s="5">
        <v>1</v>
      </c>
      <c r="E50" s="5">
        <v>241</v>
      </c>
      <c r="F50" s="4">
        <v>7</v>
      </c>
      <c r="G50" s="5">
        <v>192</v>
      </c>
      <c r="H50" s="5">
        <v>11</v>
      </c>
      <c r="I50" s="5">
        <v>5</v>
      </c>
      <c r="J50" s="5">
        <v>4</v>
      </c>
      <c r="K50" s="4">
        <v>11</v>
      </c>
      <c r="L50" s="4">
        <f t="shared" si="4"/>
        <v>581</v>
      </c>
      <c r="M50" s="6"/>
      <c r="N50" s="4">
        <f t="shared" si="0"/>
        <v>581</v>
      </c>
      <c r="O50" s="6"/>
    </row>
    <row r="51" spans="1:15" ht="18">
      <c r="A51" s="19">
        <v>39</v>
      </c>
      <c r="B51" s="4">
        <v>138</v>
      </c>
      <c r="C51" s="4">
        <v>1</v>
      </c>
      <c r="D51" s="4">
        <v>7</v>
      </c>
      <c r="E51" s="4">
        <v>202</v>
      </c>
      <c r="F51" s="4">
        <v>7</v>
      </c>
      <c r="G51" s="4">
        <v>16</v>
      </c>
      <c r="H51" s="4">
        <v>2</v>
      </c>
      <c r="I51" s="4">
        <v>1</v>
      </c>
      <c r="J51" s="4">
        <v>1</v>
      </c>
      <c r="K51" s="4">
        <v>10</v>
      </c>
      <c r="L51" s="4">
        <f t="shared" si="4"/>
        <v>385</v>
      </c>
      <c r="M51" s="6"/>
      <c r="N51" s="4">
        <f t="shared" si="0"/>
        <v>385</v>
      </c>
      <c r="O51" s="6"/>
    </row>
    <row r="52" spans="1:15" ht="18">
      <c r="A52" s="19">
        <v>40</v>
      </c>
      <c r="B52" s="4">
        <v>21</v>
      </c>
      <c r="C52" s="4">
        <v>0</v>
      </c>
      <c r="D52" s="4">
        <v>0</v>
      </c>
      <c r="E52" s="4">
        <v>70</v>
      </c>
      <c r="F52" s="4">
        <v>4</v>
      </c>
      <c r="G52" s="4">
        <v>73</v>
      </c>
      <c r="H52" s="4">
        <v>2</v>
      </c>
      <c r="I52" s="4">
        <v>2</v>
      </c>
      <c r="J52" s="4">
        <v>1</v>
      </c>
      <c r="K52" s="4">
        <v>4</v>
      </c>
      <c r="L52" s="4">
        <f t="shared" si="4"/>
        <v>177</v>
      </c>
      <c r="M52" s="6"/>
      <c r="N52" s="4">
        <f t="shared" si="0"/>
        <v>177</v>
      </c>
      <c r="O52" s="6"/>
    </row>
    <row r="53" spans="1:15" ht="18">
      <c r="A53" s="19">
        <v>41</v>
      </c>
      <c r="B53" s="4">
        <v>306</v>
      </c>
      <c r="C53" s="4">
        <v>7</v>
      </c>
      <c r="D53" s="4">
        <v>1</v>
      </c>
      <c r="E53" s="4">
        <v>171</v>
      </c>
      <c r="F53" s="4">
        <v>10</v>
      </c>
      <c r="G53" s="4">
        <v>133</v>
      </c>
      <c r="H53" s="4">
        <v>6</v>
      </c>
      <c r="I53" s="4">
        <v>2</v>
      </c>
      <c r="J53" s="4">
        <v>6</v>
      </c>
      <c r="K53" s="1">
        <v>25</v>
      </c>
      <c r="L53" s="4">
        <f>SUM(B53:K53)</f>
        <v>667</v>
      </c>
      <c r="M53" s="6"/>
      <c r="N53" s="4">
        <f t="shared" si="0"/>
        <v>667</v>
      </c>
      <c r="O53" s="6"/>
    </row>
    <row r="54" spans="1:15" ht="18">
      <c r="A54" s="19">
        <v>42</v>
      </c>
      <c r="B54" s="4">
        <v>199</v>
      </c>
      <c r="C54" s="4">
        <v>1</v>
      </c>
      <c r="D54" s="4">
        <v>0</v>
      </c>
      <c r="E54" s="4">
        <v>137</v>
      </c>
      <c r="F54" s="4">
        <v>2</v>
      </c>
      <c r="G54" s="4">
        <v>49</v>
      </c>
      <c r="H54" s="4">
        <v>2</v>
      </c>
      <c r="I54" s="4">
        <v>1</v>
      </c>
      <c r="J54" s="4">
        <v>1</v>
      </c>
      <c r="K54" s="4">
        <v>7</v>
      </c>
      <c r="L54" s="4">
        <f aca="true" t="shared" si="5" ref="L54:L60">SUM(B54:K54)</f>
        <v>399</v>
      </c>
      <c r="M54" s="6"/>
      <c r="N54" s="4">
        <f t="shared" si="0"/>
        <v>399</v>
      </c>
      <c r="O54" s="6"/>
    </row>
    <row r="55" spans="1:15" ht="18">
      <c r="A55" s="19">
        <v>43</v>
      </c>
      <c r="B55" s="4">
        <v>113</v>
      </c>
      <c r="C55" s="4">
        <v>2</v>
      </c>
      <c r="D55" s="4">
        <v>3</v>
      </c>
      <c r="E55" s="4">
        <v>129</v>
      </c>
      <c r="F55" s="4">
        <v>3</v>
      </c>
      <c r="G55" s="4">
        <v>47</v>
      </c>
      <c r="H55" s="4">
        <v>0</v>
      </c>
      <c r="I55" s="4">
        <v>0</v>
      </c>
      <c r="J55" s="4">
        <v>3</v>
      </c>
      <c r="K55" s="4">
        <v>9</v>
      </c>
      <c r="L55" s="4">
        <f t="shared" si="5"/>
        <v>309</v>
      </c>
      <c r="M55" s="6"/>
      <c r="N55" s="4">
        <f t="shared" si="0"/>
        <v>309</v>
      </c>
      <c r="O55" s="6"/>
    </row>
    <row r="56" spans="1:15" ht="18">
      <c r="A56" s="19">
        <v>44</v>
      </c>
      <c r="B56" s="4">
        <v>262</v>
      </c>
      <c r="C56" s="4">
        <v>4</v>
      </c>
      <c r="D56" s="4">
        <v>4</v>
      </c>
      <c r="E56" s="4">
        <v>305</v>
      </c>
      <c r="F56" s="4">
        <v>9</v>
      </c>
      <c r="G56" s="4">
        <v>33</v>
      </c>
      <c r="H56" s="4">
        <v>14</v>
      </c>
      <c r="I56" s="4">
        <v>1</v>
      </c>
      <c r="J56" s="4">
        <v>4</v>
      </c>
      <c r="K56" s="4">
        <v>16</v>
      </c>
      <c r="L56" s="4">
        <f t="shared" si="5"/>
        <v>652</v>
      </c>
      <c r="M56" s="6"/>
      <c r="N56" s="4">
        <f t="shared" si="0"/>
        <v>652</v>
      </c>
      <c r="O56" s="6"/>
    </row>
    <row r="57" spans="1:15" ht="18">
      <c r="A57" s="19">
        <v>45</v>
      </c>
      <c r="B57" s="4">
        <v>256</v>
      </c>
      <c r="C57" s="4">
        <v>7</v>
      </c>
      <c r="D57" s="4">
        <v>6</v>
      </c>
      <c r="E57" s="4">
        <v>104</v>
      </c>
      <c r="F57" s="5">
        <v>7</v>
      </c>
      <c r="G57" s="4">
        <v>117</v>
      </c>
      <c r="H57" s="4">
        <v>9</v>
      </c>
      <c r="I57" s="4">
        <v>2</v>
      </c>
      <c r="J57" s="4">
        <v>3</v>
      </c>
      <c r="K57" s="4">
        <v>7</v>
      </c>
      <c r="L57" s="4">
        <f t="shared" si="5"/>
        <v>518</v>
      </c>
      <c r="M57" s="6"/>
      <c r="N57" s="4">
        <f t="shared" si="0"/>
        <v>518</v>
      </c>
      <c r="O57" s="6"/>
    </row>
    <row r="58" spans="1:15" ht="18">
      <c r="A58" s="19">
        <v>46</v>
      </c>
      <c r="B58" s="5">
        <v>158</v>
      </c>
      <c r="C58" s="5">
        <v>5</v>
      </c>
      <c r="D58" s="5">
        <v>2</v>
      </c>
      <c r="E58" s="5">
        <v>168</v>
      </c>
      <c r="F58" s="4">
        <v>10</v>
      </c>
      <c r="G58" s="5">
        <v>26</v>
      </c>
      <c r="H58" s="5">
        <v>2</v>
      </c>
      <c r="I58" s="5">
        <v>3</v>
      </c>
      <c r="J58" s="5">
        <v>31</v>
      </c>
      <c r="K58" s="4">
        <v>10</v>
      </c>
      <c r="L58" s="4">
        <f t="shared" si="5"/>
        <v>415</v>
      </c>
      <c r="M58" s="6"/>
      <c r="N58" s="4">
        <f t="shared" si="0"/>
        <v>415</v>
      </c>
      <c r="O58" s="6"/>
    </row>
    <row r="59" spans="1:15" ht="18">
      <c r="A59" s="19">
        <v>47</v>
      </c>
      <c r="B59" s="4">
        <v>144</v>
      </c>
      <c r="C59" s="4">
        <v>148</v>
      </c>
      <c r="D59" s="4">
        <v>2</v>
      </c>
      <c r="E59" s="4">
        <v>113</v>
      </c>
      <c r="F59" s="4">
        <v>4</v>
      </c>
      <c r="G59" s="4">
        <v>27</v>
      </c>
      <c r="H59" s="4">
        <v>5</v>
      </c>
      <c r="I59" s="4">
        <v>2</v>
      </c>
      <c r="J59" s="4">
        <v>2</v>
      </c>
      <c r="K59" s="4">
        <v>6</v>
      </c>
      <c r="L59" s="4">
        <f t="shared" si="5"/>
        <v>453</v>
      </c>
      <c r="M59" s="6"/>
      <c r="N59" s="4">
        <f t="shared" si="0"/>
        <v>453</v>
      </c>
      <c r="O59" s="6"/>
    </row>
    <row r="60" spans="1:15" ht="18">
      <c r="A60" s="19">
        <v>48</v>
      </c>
      <c r="B60" s="4">
        <v>35</v>
      </c>
      <c r="C60" s="4">
        <v>81</v>
      </c>
      <c r="D60" s="4">
        <v>3</v>
      </c>
      <c r="E60" s="4">
        <v>138</v>
      </c>
      <c r="F60" s="4">
        <v>4</v>
      </c>
      <c r="G60" s="4">
        <v>31</v>
      </c>
      <c r="H60" s="4">
        <v>3</v>
      </c>
      <c r="I60" s="4">
        <v>4</v>
      </c>
      <c r="J60" s="4">
        <v>2</v>
      </c>
      <c r="K60" s="4">
        <v>9</v>
      </c>
      <c r="L60" s="4">
        <f t="shared" si="5"/>
        <v>310</v>
      </c>
      <c r="M60" s="6"/>
      <c r="N60" s="4">
        <f t="shared" si="0"/>
        <v>310</v>
      </c>
      <c r="O60" s="6"/>
    </row>
    <row r="61" spans="1:15" ht="18">
      <c r="A61" s="19">
        <v>49</v>
      </c>
      <c r="B61" s="4">
        <v>100</v>
      </c>
      <c r="C61" s="4">
        <v>2</v>
      </c>
      <c r="D61" s="4">
        <v>0</v>
      </c>
      <c r="E61" s="4">
        <v>101</v>
      </c>
      <c r="F61" s="4">
        <v>3</v>
      </c>
      <c r="G61" s="4">
        <v>30</v>
      </c>
      <c r="H61" s="4">
        <v>4</v>
      </c>
      <c r="I61" s="4">
        <v>1</v>
      </c>
      <c r="J61" s="4">
        <v>3</v>
      </c>
      <c r="K61" s="1">
        <v>11</v>
      </c>
      <c r="L61" s="4">
        <v>255</v>
      </c>
      <c r="M61" s="6"/>
      <c r="N61" s="4">
        <f t="shared" si="0"/>
        <v>255</v>
      </c>
      <c r="O61" s="6"/>
    </row>
    <row r="62" spans="1:15" ht="18">
      <c r="A62" s="19">
        <v>50</v>
      </c>
      <c r="B62" s="4">
        <v>230</v>
      </c>
      <c r="C62" s="4">
        <v>2</v>
      </c>
      <c r="D62" s="4">
        <v>0</v>
      </c>
      <c r="E62" s="4">
        <v>131</v>
      </c>
      <c r="F62" s="4">
        <v>3</v>
      </c>
      <c r="G62" s="4">
        <v>88</v>
      </c>
      <c r="H62" s="4">
        <v>3</v>
      </c>
      <c r="I62" s="4">
        <v>5</v>
      </c>
      <c r="J62" s="4">
        <v>0</v>
      </c>
      <c r="K62" s="4">
        <v>9</v>
      </c>
      <c r="L62" s="4">
        <f aca="true" t="shared" si="6" ref="L62:L68">SUM(B62:K62)</f>
        <v>471</v>
      </c>
      <c r="M62" s="4"/>
      <c r="N62" s="4">
        <f t="shared" si="0"/>
        <v>471</v>
      </c>
      <c r="O62" s="4"/>
    </row>
    <row r="63" spans="1:15" ht="18">
      <c r="A63" s="19">
        <v>51</v>
      </c>
      <c r="B63" s="4">
        <v>68</v>
      </c>
      <c r="C63" s="4">
        <v>0</v>
      </c>
      <c r="D63" s="4">
        <v>4</v>
      </c>
      <c r="E63" s="4">
        <v>194</v>
      </c>
      <c r="F63" s="4">
        <v>5</v>
      </c>
      <c r="G63" s="4">
        <v>60</v>
      </c>
      <c r="H63" s="4">
        <v>12</v>
      </c>
      <c r="I63" s="4">
        <v>2</v>
      </c>
      <c r="J63" s="4">
        <v>4</v>
      </c>
      <c r="K63" s="4">
        <v>10</v>
      </c>
      <c r="L63" s="4">
        <f t="shared" si="6"/>
        <v>359</v>
      </c>
      <c r="M63" s="4"/>
      <c r="N63" s="4">
        <f t="shared" si="0"/>
        <v>359</v>
      </c>
      <c r="O63" s="4"/>
    </row>
    <row r="64" spans="1:15" ht="18">
      <c r="A64" s="19">
        <v>52</v>
      </c>
      <c r="B64" s="4">
        <v>24</v>
      </c>
      <c r="C64" s="4">
        <v>5</v>
      </c>
      <c r="D64" s="4">
        <v>5</v>
      </c>
      <c r="E64" s="4">
        <v>230</v>
      </c>
      <c r="F64" s="4">
        <v>3</v>
      </c>
      <c r="G64" s="4">
        <v>54</v>
      </c>
      <c r="H64" s="4">
        <v>3</v>
      </c>
      <c r="I64" s="4">
        <v>1</v>
      </c>
      <c r="J64" s="4">
        <v>2</v>
      </c>
      <c r="K64" s="4">
        <v>1</v>
      </c>
      <c r="L64" s="4">
        <f t="shared" si="6"/>
        <v>328</v>
      </c>
      <c r="M64" s="4"/>
      <c r="N64" s="4">
        <f t="shared" si="0"/>
        <v>328</v>
      </c>
      <c r="O64" s="4"/>
    </row>
    <row r="65" spans="1:15" ht="18">
      <c r="A65" s="19">
        <v>53</v>
      </c>
      <c r="B65" s="4">
        <v>230</v>
      </c>
      <c r="C65" s="4">
        <v>20</v>
      </c>
      <c r="D65" s="4">
        <v>6</v>
      </c>
      <c r="E65" s="4">
        <v>215</v>
      </c>
      <c r="F65" s="5">
        <v>5</v>
      </c>
      <c r="G65" s="4">
        <v>29</v>
      </c>
      <c r="H65" s="4">
        <v>1</v>
      </c>
      <c r="I65" s="4">
        <v>4</v>
      </c>
      <c r="J65" s="4">
        <v>4</v>
      </c>
      <c r="K65" s="4">
        <v>19</v>
      </c>
      <c r="L65" s="4">
        <f t="shared" si="6"/>
        <v>533</v>
      </c>
      <c r="M65" s="4"/>
      <c r="N65" s="4">
        <f t="shared" si="0"/>
        <v>533</v>
      </c>
      <c r="O65" s="4"/>
    </row>
    <row r="66" spans="1:15" ht="18">
      <c r="A66" s="19">
        <v>54</v>
      </c>
      <c r="B66" s="5">
        <v>181</v>
      </c>
      <c r="C66" s="5">
        <v>27</v>
      </c>
      <c r="D66" s="5">
        <v>8</v>
      </c>
      <c r="E66" s="5">
        <v>211</v>
      </c>
      <c r="F66" s="4">
        <v>10</v>
      </c>
      <c r="G66" s="5">
        <v>93</v>
      </c>
      <c r="H66" s="5">
        <v>11</v>
      </c>
      <c r="I66" s="5">
        <v>4</v>
      </c>
      <c r="J66" s="5">
        <v>7</v>
      </c>
      <c r="K66" s="4">
        <v>10</v>
      </c>
      <c r="L66" s="4">
        <f t="shared" si="6"/>
        <v>562</v>
      </c>
      <c r="M66" s="4"/>
      <c r="N66" s="4">
        <f t="shared" si="0"/>
        <v>562</v>
      </c>
      <c r="O66" s="4"/>
    </row>
    <row r="67" spans="1:15" ht="18">
      <c r="A67" s="19">
        <v>55</v>
      </c>
      <c r="B67" s="4">
        <v>121</v>
      </c>
      <c r="C67" s="4">
        <v>25</v>
      </c>
      <c r="D67" s="4">
        <v>4</v>
      </c>
      <c r="E67" s="4">
        <v>129</v>
      </c>
      <c r="F67" s="4">
        <v>7</v>
      </c>
      <c r="G67" s="4">
        <v>26</v>
      </c>
      <c r="H67" s="4">
        <v>6</v>
      </c>
      <c r="I67" s="4">
        <v>0</v>
      </c>
      <c r="J67" s="4">
        <v>2</v>
      </c>
      <c r="K67" s="4">
        <v>9</v>
      </c>
      <c r="L67" s="4">
        <f t="shared" si="6"/>
        <v>329</v>
      </c>
      <c r="M67" s="5"/>
      <c r="N67" s="4">
        <f t="shared" si="0"/>
        <v>329</v>
      </c>
      <c r="O67" s="5"/>
    </row>
    <row r="68" spans="1:15" ht="18">
      <c r="A68" s="19">
        <v>56</v>
      </c>
      <c r="B68" s="4">
        <v>276</v>
      </c>
      <c r="C68" s="4">
        <v>17</v>
      </c>
      <c r="D68" s="4">
        <v>5</v>
      </c>
      <c r="E68" s="4">
        <v>303</v>
      </c>
      <c r="F68" s="4">
        <v>19</v>
      </c>
      <c r="G68" s="4">
        <v>224</v>
      </c>
      <c r="H68" s="4">
        <v>15</v>
      </c>
      <c r="I68" s="4">
        <v>4</v>
      </c>
      <c r="J68" s="4">
        <v>2</v>
      </c>
      <c r="K68" s="4">
        <v>16</v>
      </c>
      <c r="L68" s="4">
        <f t="shared" si="6"/>
        <v>881</v>
      </c>
      <c r="M68" s="4"/>
      <c r="N68" s="4">
        <f t="shared" si="0"/>
        <v>881</v>
      </c>
      <c r="O68" s="4"/>
    </row>
    <row r="69" spans="1:15" ht="18">
      <c r="A69" s="19">
        <v>57</v>
      </c>
      <c r="B69" s="4">
        <v>127</v>
      </c>
      <c r="C69" s="4">
        <v>5</v>
      </c>
      <c r="D69" s="4">
        <v>4</v>
      </c>
      <c r="E69" s="4">
        <v>286</v>
      </c>
      <c r="F69" s="4">
        <v>10</v>
      </c>
      <c r="G69" s="4">
        <v>191</v>
      </c>
      <c r="H69" s="4">
        <v>23</v>
      </c>
      <c r="I69" s="4">
        <v>8</v>
      </c>
      <c r="J69" s="4">
        <v>6</v>
      </c>
      <c r="K69" s="1">
        <v>15</v>
      </c>
      <c r="L69" s="4">
        <v>675</v>
      </c>
      <c r="M69" s="4"/>
      <c r="N69" s="4">
        <f t="shared" si="0"/>
        <v>675</v>
      </c>
      <c r="O69" s="4"/>
    </row>
    <row r="70" spans="1:15" ht="18">
      <c r="A70" s="19">
        <v>58</v>
      </c>
      <c r="B70" s="4">
        <v>103</v>
      </c>
      <c r="C70" s="4">
        <v>14</v>
      </c>
      <c r="D70" s="4">
        <v>2</v>
      </c>
      <c r="E70" s="4">
        <v>154</v>
      </c>
      <c r="F70" s="4">
        <v>6</v>
      </c>
      <c r="G70" s="4">
        <v>36</v>
      </c>
      <c r="H70" s="4">
        <v>4</v>
      </c>
      <c r="I70" s="4">
        <v>0</v>
      </c>
      <c r="J70" s="4">
        <v>1</v>
      </c>
      <c r="K70" s="4">
        <v>5</v>
      </c>
      <c r="L70" s="4">
        <f aca="true" t="shared" si="7" ref="L70:L75">SUM(B70:K70)</f>
        <v>325</v>
      </c>
      <c r="M70" s="4"/>
      <c r="N70" s="4">
        <f t="shared" si="0"/>
        <v>325</v>
      </c>
      <c r="O70" s="4"/>
    </row>
    <row r="71" spans="1:15" ht="18">
      <c r="A71" s="19">
        <v>59</v>
      </c>
      <c r="B71" s="4">
        <v>98</v>
      </c>
      <c r="C71" s="4">
        <v>7</v>
      </c>
      <c r="D71" s="4">
        <v>1</v>
      </c>
      <c r="E71" s="4">
        <v>250</v>
      </c>
      <c r="F71" s="4">
        <v>8</v>
      </c>
      <c r="G71" s="4">
        <v>47</v>
      </c>
      <c r="H71" s="4">
        <v>15</v>
      </c>
      <c r="I71" s="4">
        <v>8</v>
      </c>
      <c r="J71" s="4">
        <v>1</v>
      </c>
      <c r="K71" s="4">
        <v>4</v>
      </c>
      <c r="L71" s="4">
        <f t="shared" si="7"/>
        <v>439</v>
      </c>
      <c r="M71" s="4"/>
      <c r="N71" s="4">
        <f t="shared" si="0"/>
        <v>439</v>
      </c>
      <c r="O71" s="4"/>
    </row>
    <row r="72" spans="1:15" ht="18">
      <c r="A72" s="19">
        <v>60</v>
      </c>
      <c r="B72" s="4">
        <v>146</v>
      </c>
      <c r="C72" s="4">
        <v>4</v>
      </c>
      <c r="D72" s="4">
        <v>4</v>
      </c>
      <c r="E72" s="4">
        <v>363</v>
      </c>
      <c r="F72" s="4">
        <v>9</v>
      </c>
      <c r="G72" s="4">
        <v>43</v>
      </c>
      <c r="H72" s="4">
        <v>13</v>
      </c>
      <c r="I72" s="4">
        <v>2</v>
      </c>
      <c r="J72" s="4">
        <v>4</v>
      </c>
      <c r="K72" s="4">
        <v>16</v>
      </c>
      <c r="L72" s="4">
        <f t="shared" si="7"/>
        <v>604</v>
      </c>
      <c r="M72" s="4"/>
      <c r="N72" s="4">
        <f t="shared" si="0"/>
        <v>604</v>
      </c>
      <c r="O72" s="4"/>
    </row>
    <row r="73" spans="1:15" ht="18">
      <c r="A73" s="19">
        <v>61</v>
      </c>
      <c r="B73" s="4">
        <v>109</v>
      </c>
      <c r="C73" s="4">
        <v>3</v>
      </c>
      <c r="D73" s="4">
        <v>6</v>
      </c>
      <c r="E73" s="4">
        <v>472</v>
      </c>
      <c r="F73" s="5">
        <v>13</v>
      </c>
      <c r="G73" s="4">
        <v>125</v>
      </c>
      <c r="H73" s="4">
        <v>91</v>
      </c>
      <c r="I73" s="4">
        <v>8</v>
      </c>
      <c r="J73" s="4">
        <v>7</v>
      </c>
      <c r="K73" s="4">
        <v>22</v>
      </c>
      <c r="L73" s="4">
        <f t="shared" si="7"/>
        <v>856</v>
      </c>
      <c r="M73" s="4"/>
      <c r="N73" s="4">
        <f t="shared" si="0"/>
        <v>856</v>
      </c>
      <c r="O73" s="4"/>
    </row>
    <row r="74" spans="1:15" ht="18">
      <c r="A74" s="19">
        <v>62</v>
      </c>
      <c r="B74" s="5">
        <v>145</v>
      </c>
      <c r="C74" s="5">
        <v>3</v>
      </c>
      <c r="D74" s="5">
        <v>3</v>
      </c>
      <c r="E74" s="5">
        <v>251</v>
      </c>
      <c r="F74" s="4">
        <v>8</v>
      </c>
      <c r="G74" s="5">
        <v>55</v>
      </c>
      <c r="H74" s="5">
        <v>18</v>
      </c>
      <c r="I74" s="5">
        <v>3</v>
      </c>
      <c r="J74" s="5">
        <v>3</v>
      </c>
      <c r="K74" s="4">
        <v>12</v>
      </c>
      <c r="L74" s="4">
        <f t="shared" si="7"/>
        <v>501</v>
      </c>
      <c r="M74" s="4"/>
      <c r="N74" s="4">
        <f t="shared" si="0"/>
        <v>501</v>
      </c>
      <c r="O74" s="4"/>
    </row>
    <row r="75" spans="1:15" ht="18">
      <c r="A75" s="19">
        <v>63</v>
      </c>
      <c r="B75" s="4">
        <v>21</v>
      </c>
      <c r="C75" s="4">
        <v>0</v>
      </c>
      <c r="D75" s="4">
        <v>3</v>
      </c>
      <c r="E75" s="4">
        <v>105</v>
      </c>
      <c r="F75" s="4">
        <v>4</v>
      </c>
      <c r="G75" s="4">
        <v>69</v>
      </c>
      <c r="H75" s="4">
        <v>12</v>
      </c>
      <c r="I75" s="4">
        <v>1</v>
      </c>
      <c r="J75" s="4">
        <v>1</v>
      </c>
      <c r="K75" s="4">
        <v>6</v>
      </c>
      <c r="L75" s="4">
        <f t="shared" si="7"/>
        <v>222</v>
      </c>
      <c r="M75" s="4"/>
      <c r="N75" s="4">
        <f t="shared" si="0"/>
        <v>222</v>
      </c>
      <c r="O75" s="4"/>
    </row>
    <row r="76" spans="1:15" s="9" customFormat="1" ht="69" customHeight="1">
      <c r="A76" s="17" t="s">
        <v>8</v>
      </c>
      <c r="B76" s="4">
        <f aca="true" t="shared" si="8" ref="B76:L76">SUM(B13:B75)</f>
        <v>8412</v>
      </c>
      <c r="C76" s="4">
        <f t="shared" si="8"/>
        <v>549</v>
      </c>
      <c r="D76" s="4">
        <f t="shared" si="8"/>
        <v>285</v>
      </c>
      <c r="E76" s="4">
        <f t="shared" si="8"/>
        <v>12899</v>
      </c>
      <c r="F76" s="4">
        <f t="shared" si="8"/>
        <v>506</v>
      </c>
      <c r="G76" s="4">
        <f t="shared" si="8"/>
        <v>6184</v>
      </c>
      <c r="H76" s="4">
        <f t="shared" si="8"/>
        <v>543</v>
      </c>
      <c r="I76" s="4">
        <f t="shared" si="8"/>
        <v>209</v>
      </c>
      <c r="J76" s="4">
        <f t="shared" si="8"/>
        <v>226</v>
      </c>
      <c r="K76" s="4">
        <f t="shared" si="8"/>
        <v>673</v>
      </c>
      <c r="L76" s="4">
        <f t="shared" si="8"/>
        <v>30486</v>
      </c>
      <c r="M76" s="7"/>
      <c r="N76" s="21">
        <f t="shared" si="0"/>
        <v>30486</v>
      </c>
      <c r="O76" s="8"/>
    </row>
    <row r="77" spans="1:15" ht="52.5" customHeight="1">
      <c r="A77" s="17" t="s">
        <v>28</v>
      </c>
      <c r="B77" s="4">
        <v>26</v>
      </c>
      <c r="C77" s="4">
        <v>9</v>
      </c>
      <c r="D77" s="4">
        <v>0</v>
      </c>
      <c r="E77" s="4">
        <v>12</v>
      </c>
      <c r="F77" s="4">
        <v>2</v>
      </c>
      <c r="G77" s="4">
        <v>47</v>
      </c>
      <c r="H77" s="4">
        <v>5</v>
      </c>
      <c r="I77" s="4">
        <v>0</v>
      </c>
      <c r="J77" s="4">
        <v>0</v>
      </c>
      <c r="K77" s="4">
        <v>0</v>
      </c>
      <c r="L77" s="4">
        <v>101</v>
      </c>
      <c r="M77" s="4"/>
      <c r="N77" s="4">
        <f t="shared" si="0"/>
        <v>101</v>
      </c>
      <c r="O77" s="4"/>
    </row>
    <row r="78" spans="1:15" ht="31.5">
      <c r="A78" s="17" t="s">
        <v>15</v>
      </c>
      <c r="B78" s="7">
        <v>8438</v>
      </c>
      <c r="C78" s="7">
        <v>558</v>
      </c>
      <c r="D78" s="7">
        <v>285</v>
      </c>
      <c r="E78" s="7">
        <v>12911</v>
      </c>
      <c r="F78" s="7">
        <v>508</v>
      </c>
      <c r="G78" s="7">
        <v>6231</v>
      </c>
      <c r="H78" s="7">
        <v>548</v>
      </c>
      <c r="I78" s="7">
        <v>209</v>
      </c>
      <c r="J78" s="7">
        <v>226</v>
      </c>
      <c r="K78" s="7">
        <v>673</v>
      </c>
      <c r="L78" s="7">
        <v>30587</v>
      </c>
      <c r="M78" s="7"/>
      <c r="N78" s="8">
        <f>L78+M78</f>
        <v>30587</v>
      </c>
      <c r="O78" s="4"/>
    </row>
    <row r="79" spans="1:15" ht="18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8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8.75">
      <c r="A81" s="18" t="s">
        <v>32</v>
      </c>
      <c r="B81" s="18"/>
      <c r="C81" s="18"/>
      <c r="D81" s="18"/>
      <c r="E81" s="18"/>
      <c r="F81" s="18"/>
      <c r="G81" s="18"/>
      <c r="H81" s="18" t="s">
        <v>3</v>
      </c>
      <c r="I81" s="18"/>
      <c r="J81" s="18"/>
      <c r="K81" s="18"/>
      <c r="L81" s="22" t="s">
        <v>30</v>
      </c>
      <c r="M81" s="22"/>
      <c r="N81" s="22"/>
      <c r="O81" s="18"/>
    </row>
    <row r="82" spans="1:15" ht="18.75">
      <c r="A82" s="18" t="s">
        <v>14</v>
      </c>
      <c r="B82" s="18"/>
      <c r="C82" s="18"/>
      <c r="D82" s="18"/>
      <c r="E82" s="18"/>
      <c r="F82" s="18"/>
      <c r="G82" s="18"/>
      <c r="H82" s="18" t="s">
        <v>3</v>
      </c>
      <c r="I82" s="18"/>
      <c r="J82" s="18"/>
      <c r="K82" s="18"/>
      <c r="L82" s="18" t="s">
        <v>29</v>
      </c>
      <c r="M82" s="18"/>
      <c r="N82" s="18"/>
      <c r="O82" s="18"/>
    </row>
  </sheetData>
  <mergeCells count="11">
    <mergeCell ref="A1:O1"/>
    <mergeCell ref="A9:O9"/>
    <mergeCell ref="L81:N81"/>
    <mergeCell ref="A2:O2"/>
    <mergeCell ref="A3:O3"/>
    <mergeCell ref="A4:O4"/>
    <mergeCell ref="B10:K10"/>
    <mergeCell ref="A5:O5"/>
    <mergeCell ref="A6:O6"/>
    <mergeCell ref="A7:O7"/>
    <mergeCell ref="A8:O8"/>
  </mergeCells>
  <printOptions/>
  <pageMargins left="0.5" right="0.25" top="0.75" bottom="0.25" header="0.25" footer="0.25"/>
  <pageSetup horizontalDpi="600" verticalDpi="600" orientation="landscape" paperSize="9" r:id="rId1"/>
  <headerFooter alignWithMargins="0">
    <oddHeader>&amp;RPage &amp;P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Amit</cp:lastModifiedBy>
  <cp:lastPrinted>2001-12-31T20:20:45Z</cp:lastPrinted>
  <dcterms:created xsi:type="dcterms:W3CDTF">2005-04-12T21:19:06Z</dcterms:created>
  <dcterms:modified xsi:type="dcterms:W3CDTF">2007-03-23T07:45:07Z</dcterms:modified>
  <cp:category/>
  <cp:version/>
  <cp:contentType/>
  <cp:contentStatus/>
</cp:coreProperties>
</file>